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https://kalmars.sharepoint.com/sites/KalmarsSP/Shared Documents/Server1/Server 1/KALMARS COMMERCIAL/PROFESSIONAL/PLANNING/WILLOW WAY, SITE A/APPENDICES/"/>
    </mc:Choice>
  </mc:AlternateContent>
  <xr:revisionPtr revIDLastSave="74" documentId="8_{51F39828-351C-421C-9701-BB3D90EA7B2E}" xr6:coauthVersionLast="47" xr6:coauthVersionMax="47" xr10:uidLastSave="{5BC66731-4E9E-43F5-A946-4136BAA3CAE0}"/>
  <bookViews>
    <workbookView xWindow="28680" yWindow="-120" windowWidth="29040" windowHeight="15840" xr2:uid="{00000000-000D-0000-FFFF-FFFF00000000}"/>
  </bookViews>
  <sheets>
    <sheet name="Export042823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" i="1" l="1"/>
  <c r="E17" i="1"/>
</calcChain>
</file>

<file path=xl/sharedStrings.xml><?xml version="1.0" encoding="utf-8"?>
<sst xmlns="http://schemas.openxmlformats.org/spreadsheetml/2006/main" count="30" uniqueCount="29">
  <si>
    <t>Property Address</t>
  </si>
  <si>
    <t>Property Postcode</t>
  </si>
  <si>
    <t>Building SF</t>
  </si>
  <si>
    <t>Sale Price</t>
  </si>
  <si>
    <t>Price Per SF</t>
  </si>
  <si>
    <t>Sale Date</t>
  </si>
  <si>
    <t>East Pl (Part of Multi-Property Sale)</t>
  </si>
  <si>
    <t>SE27 9JW</t>
  </si>
  <si>
    <t>19 East Pl (Part of Multi-Property Sale)</t>
  </si>
  <si>
    <t>Kangley Bridge Rd</t>
  </si>
  <si>
    <t>SE26 5BW</t>
  </si>
  <si>
    <t>3 Weaver Walk</t>
  </si>
  <si>
    <t>SE27 0TT</t>
  </si>
  <si>
    <t>4-14 Malham Rd</t>
  </si>
  <si>
    <t>SE23 1HF</t>
  </si>
  <si>
    <t>182a High St</t>
  </si>
  <si>
    <t>BR3 1EW</t>
  </si>
  <si>
    <t>300 Norwood Rd</t>
  </si>
  <si>
    <t>SE27 0AR</t>
  </si>
  <si>
    <t>23 Franthorne Way</t>
  </si>
  <si>
    <t>SE6 3BX</t>
  </si>
  <si>
    <t>2A Birkbeck Rd</t>
  </si>
  <si>
    <t>BR3 4SN</t>
  </si>
  <si>
    <t xml:space="preserve">WILLOW WAY REPORT </t>
  </si>
  <si>
    <t>KALMARs</t>
  </si>
  <si>
    <t>INDUSTRIAL PROPERTIES SOLD WITHIN 3 MILES IN THE LAST 2 YEARS</t>
  </si>
  <si>
    <t>Photo</t>
  </si>
  <si>
    <t>TOTAL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</si>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</sst>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\£#,##0"/>
    <numFmt numFmtId="167" formatCode="_-* #,##0_-;\-* #,##0_-;_-* &quot;-&quot;??_-;_-@_-"/>
  </numFmts>
  <fonts count="6" x14ac:knownFonts="1">
    <font>
      <sz val="11"/>
      <color theme="1"/>
      <name val="Calibri"/>
      <scheme val="minor"/>
    </font>
    <font>
      <sz val="11"/>
      <color theme="1"/>
      <name val="Avenir Next Medium"/>
      <family val="2"/>
    </font>
    <font>
      <b/>
      <sz val="11"/>
      <name val="Avenir Next Medium"/>
      <family val="2"/>
    </font>
    <font>
      <b/>
      <sz val="11"/>
      <color theme="1"/>
      <name val="Avenir Next Medium"/>
      <family val="2"/>
    </font>
    <font>
      <b/>
      <sz val="14"/>
      <color theme="1"/>
      <name val="Avenir Next Medium"/>
      <family val="2"/>
    </font>
    <font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3" fontId="1" fillId="0" borderId="0" xfId="0" applyNumberFormat="1" applyFont="1"/>
    <xf numFmtId="164" fontId="1" fillId="0" borderId="0" xfId="0" applyNumberFormat="1" applyFont="1"/>
    <xf numFmtId="4" fontId="1" fillId="0" borderId="0" xfId="0" applyNumberFormat="1" applyFont="1"/>
    <xf numFmtId="0" fontId="2" fillId="0" borderId="1" xfId="0" applyFont="1" applyBorder="1"/>
    <xf numFmtId="3" fontId="2" fillId="0" borderId="1" xfId="0" applyNumberFormat="1" applyFont="1" applyBorder="1"/>
    <xf numFmtId="164" fontId="2" fillId="0" borderId="1" xfId="0" applyNumberFormat="1" applyFont="1" applyBorder="1"/>
    <xf numFmtId="4" fontId="2" fillId="0" borderId="1" xfId="0" applyNumberFormat="1" applyFont="1" applyBorder="1"/>
    <xf numFmtId="14" fontId="2" fillId="0" borderId="1" xfId="0" applyNumberFormat="1" applyFont="1" applyBorder="1"/>
    <xf numFmtId="0" fontId="1" fillId="0" borderId="1" xfId="0" applyFont="1" applyBorder="1"/>
    <xf numFmtId="3" fontId="1" fillId="0" borderId="1" xfId="0" applyNumberFormat="1" applyFont="1" applyBorder="1"/>
    <xf numFmtId="164" fontId="1" fillId="0" borderId="1" xfId="0" applyNumberFormat="1" applyFont="1" applyBorder="1"/>
    <xf numFmtId="4" fontId="1" fillId="0" borderId="1" xfId="0" applyNumberFormat="1" applyFont="1" applyBorder="1"/>
    <xf numFmtId="14" fontId="1" fillId="0" borderId="1" xfId="0" applyNumberFormat="1" applyFont="1" applyBorder="1"/>
    <xf numFmtId="0" fontId="3" fillId="0" borderId="1" xfId="0" applyFont="1" applyBorder="1"/>
    <xf numFmtId="3" fontId="3" fillId="0" borderId="1" xfId="0" applyNumberFormat="1" applyFont="1" applyBorder="1"/>
    <xf numFmtId="164" fontId="3" fillId="0" borderId="1" xfId="0" applyNumberFormat="1" applyFont="1" applyBorder="1"/>
    <xf numFmtId="4" fontId="3" fillId="0" borderId="1" xfId="0" applyNumberFormat="1" applyFont="1" applyBorder="1"/>
    <xf numFmtId="14" fontId="3" fillId="0" borderId="1" xfId="0" applyNumberFormat="1" applyFont="1" applyBorder="1"/>
    <xf numFmtId="0" fontId="3" fillId="0" borderId="0" xfId="0" applyFont="1"/>
    <xf numFmtId="14" fontId="3" fillId="0" borderId="0" xfId="0" applyNumberFormat="1" applyFont="1" applyAlignment="1">
      <alignment horizontal="left"/>
    </xf>
    <xf numFmtId="0" fontId="4" fillId="0" borderId="0" xfId="0" applyFont="1"/>
    <xf numFmtId="0" fontId="2" fillId="0" borderId="1" xfId="0" applyFont="1" applyBorder="1" applyAlignment="1">
      <alignment horizontal="center"/>
    </xf>
    <xf numFmtId="0" fontId="1" fillId="0" borderId="0" xfId="0" applyFont="1" applyBorder="1"/>
    <xf numFmtId="0" fontId="0" fillId="0" borderId="1" xfId="0" applyBorder="1"/>
    <xf numFmtId="167" fontId="1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139701</xdr:colOff>
      <xdr:row>10</xdr:row>
      <xdr:rowOff>25400</xdr:rowOff>
    </xdr:from>
    <xdr:to>
      <xdr:col>3</xdr:col>
      <xdr:colOff>1250950</xdr:colOff>
      <xdr:row>10</xdr:row>
      <xdr:rowOff>766233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51286B-B1C8-078C-2E66-19F3311D9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1001" y="1454150"/>
          <a:ext cx="1111249" cy="740833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127001</xdr:colOff>
      <xdr:row>9</xdr:row>
      <xdr:rowOff>12700</xdr:rowOff>
    </xdr:from>
    <xdr:to>
      <xdr:col>3</xdr:col>
      <xdr:colOff>1276351</xdr:colOff>
      <xdr:row>9</xdr:row>
      <xdr:rowOff>780363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591287-2830-9A2D-EF6F-90BBE6A4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1" y="3803650"/>
          <a:ext cx="1149350" cy="767663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120651</xdr:colOff>
      <xdr:row>8</xdr:row>
      <xdr:rowOff>6350</xdr:rowOff>
    </xdr:from>
    <xdr:to>
      <xdr:col>3</xdr:col>
      <xdr:colOff>1295401</xdr:colOff>
      <xdr:row>9</xdr:row>
      <xdr:rowOff>2708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7255AC-ADED-3658-6D4B-3B7D25870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1951" y="7734300"/>
          <a:ext cx="1174750" cy="777408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15</xdr:row>
      <xdr:rowOff>6350</xdr:rowOff>
    </xdr:from>
    <xdr:to>
      <xdr:col>3</xdr:col>
      <xdr:colOff>1295399</xdr:colOff>
      <xdr:row>16</xdr:row>
      <xdr:rowOff>2257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3D4145-2D5F-5BE6-727D-55B7B406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54650" y="4584700"/>
          <a:ext cx="1162049" cy="783307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146051</xdr:colOff>
      <xdr:row>12</xdr:row>
      <xdr:rowOff>6350</xdr:rowOff>
    </xdr:from>
    <xdr:to>
      <xdr:col>3</xdr:col>
      <xdr:colOff>1282701</xdr:colOff>
      <xdr:row>12</xdr:row>
      <xdr:rowOff>768374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1157BB-E6B0-22A1-BDFD-F72D070C6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7351" y="6946900"/>
          <a:ext cx="1136650" cy="762024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165101</xdr:colOff>
      <xdr:row>14</xdr:row>
      <xdr:rowOff>25400</xdr:rowOff>
    </xdr:from>
    <xdr:to>
      <xdr:col>3</xdr:col>
      <xdr:colOff>1289051</xdr:colOff>
      <xdr:row>15</xdr:row>
      <xdr:rowOff>614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BD9AC3-795D-27DC-0B01-BF63CD33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6401" y="6178550"/>
          <a:ext cx="1123950" cy="756264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13</xdr:row>
      <xdr:rowOff>6350</xdr:rowOff>
    </xdr:from>
    <xdr:to>
      <xdr:col>3</xdr:col>
      <xdr:colOff>1270000</xdr:colOff>
      <xdr:row>13</xdr:row>
      <xdr:rowOff>771159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6BF0AE5-EBF4-9E19-8921-7F3C27168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54651" y="5372100"/>
          <a:ext cx="1136649" cy="764809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7</xdr:row>
      <xdr:rowOff>25400</xdr:rowOff>
    </xdr:from>
    <xdr:to>
      <xdr:col>3</xdr:col>
      <xdr:colOff>1279511</xdr:colOff>
      <xdr:row>7</xdr:row>
      <xdr:rowOff>777196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508438-9D60-0628-957F-26D1AED3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73701" y="3028950"/>
          <a:ext cx="1127110" cy="751796"/>
        </a:xfrm>
        <a:prstGeom prst="rect">
          <a:avLst/>
        </a:prstGeom>
      </xdr:spPr>
    </xdr:pic>
    <xdr:clientData/>
  </xdr:twoCellAnchor>
  <xdr:twoCellAnchor editAs="oneCell">
    <xdr:from>
      <xdr:col>3</xdr:col>
      <xdr:colOff>165100</xdr:colOff>
      <xdr:row>11</xdr:row>
      <xdr:rowOff>28636</xdr:rowOff>
    </xdr:from>
    <xdr:to>
      <xdr:col>3</xdr:col>
      <xdr:colOff>1219200</xdr:colOff>
      <xdr:row>11</xdr:row>
      <xdr:rowOff>777794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ED080A7-AE8D-3A07-9F2C-418099485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2244786"/>
          <a:ext cx="1054100" cy="758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preadsheetLight Office">
  <a:themeElements>
    <a:clrScheme name="SpreadsheetLight 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preadsheetLigh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SpreadsheetLigh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K18"/>
  <sheetViews>
    <sheetView tabSelected="1" topLeftCell="A9" workbookViewId="0">
      <selection activeCell="L8" sqref="L8"/>
    </sheetView>
  </sheetViews>
  <sheetFormatPr defaultColWidth="8.7109375" defaultRowHeight="15.75" x14ac:dyDescent="0.3"/>
  <cols>
    <col min="1" max="1" width="8.7109375" style="1"/>
    <col min="2" max="2" width="44" style="1" customWidth="1"/>
    <col min="3" max="3" width="23.42578125" style="1" bestFit="1" customWidth="1"/>
    <col min="4" max="4" width="20.42578125" style="1" customWidth="1"/>
    <col min="5" max="5" width="17.7109375" style="1" bestFit="1" customWidth="1"/>
    <col min="6" max="6" width="16.7109375" style="2" customWidth="1"/>
    <col min="7" max="7" width="13.140625" style="3" bestFit="1" customWidth="1"/>
    <col min="8" max="8" width="14" style="4" bestFit="1" customWidth="1"/>
    <col min="9" max="9" width="12.5703125" style="2" bestFit="1" customWidth="1"/>
    <col min="10" max="10" width="8.7109375" style="1"/>
    <col min="11" max="11" width="13.85546875" style="1" bestFit="1" customWidth="1"/>
    <col min="12" max="16384" width="8.7109375" style="1"/>
  </cols>
  <sheetData>
    <row r="2" spans="2:11" ht="20.25" x14ac:dyDescent="0.4">
      <c r="B2" s="22" t="s">
        <v>23</v>
      </c>
    </row>
    <row r="3" spans="2:11" x14ac:dyDescent="0.3">
      <c r="B3" s="20" t="s">
        <v>25</v>
      </c>
    </row>
    <row r="4" spans="2:11" x14ac:dyDescent="0.3">
      <c r="B4" s="20" t="s">
        <v>24</v>
      </c>
    </row>
    <row r="5" spans="2:11" x14ac:dyDescent="0.3">
      <c r="B5" s="21">
        <v>45049</v>
      </c>
    </row>
    <row r="7" spans="2:11" x14ac:dyDescent="0.3">
      <c r="B7" s="5" t="s">
        <v>0</v>
      </c>
      <c r="C7" s="5" t="s">
        <v>1</v>
      </c>
      <c r="D7" s="23" t="s">
        <v>26</v>
      </c>
      <c r="E7" s="6" t="s">
        <v>2</v>
      </c>
      <c r="F7" s="7" t="s">
        <v>3</v>
      </c>
      <c r="G7" s="8" t="s">
        <v>4</v>
      </c>
      <c r="H7" s="9" t="s">
        <v>5</v>
      </c>
      <c r="I7" s="1"/>
    </row>
    <row r="8" spans="2:11" ht="62.1" customHeight="1" x14ac:dyDescent="0.3">
      <c r="B8" s="10" t="s">
        <v>19</v>
      </c>
      <c r="C8" s="10" t="s">
        <v>20</v>
      </c>
      <c r="D8" s="10"/>
      <c r="E8" s="11">
        <v>5425</v>
      </c>
      <c r="F8" s="12">
        <v>725000</v>
      </c>
      <c r="G8" s="13">
        <v>133.63999999999999</v>
      </c>
      <c r="H8" s="14">
        <v>44316</v>
      </c>
      <c r="I8" s="1"/>
      <c r="K8" s="26"/>
    </row>
    <row r="9" spans="2:11" ht="62.1" customHeight="1" x14ac:dyDescent="0.3">
      <c r="B9" s="10" t="s">
        <v>17</v>
      </c>
      <c r="C9" s="10" t="s">
        <v>18</v>
      </c>
      <c r="D9" s="24"/>
      <c r="E9" s="11">
        <v>6450</v>
      </c>
      <c r="F9" s="12"/>
      <c r="G9" s="13"/>
      <c r="H9" s="14">
        <v>44364</v>
      </c>
      <c r="I9" s="1"/>
    </row>
    <row r="10" spans="2:11" ht="62.1" customHeight="1" x14ac:dyDescent="0.3">
      <c r="B10" s="10" t="s">
        <v>15</v>
      </c>
      <c r="C10" s="10" t="s">
        <v>16</v>
      </c>
      <c r="D10" s="10"/>
      <c r="E10" s="11">
        <v>9098</v>
      </c>
      <c r="F10" s="12">
        <v>1325000</v>
      </c>
      <c r="G10" s="13">
        <v>145.63999999999999</v>
      </c>
      <c r="H10" s="14">
        <v>44473</v>
      </c>
      <c r="I10" s="1"/>
    </row>
    <row r="11" spans="2:11" ht="62.1" customHeight="1" x14ac:dyDescent="0.3">
      <c r="B11" s="10" t="s">
        <v>13</v>
      </c>
      <c r="C11" s="10" t="s">
        <v>14</v>
      </c>
      <c r="D11" s="10"/>
      <c r="E11" s="11">
        <v>12995</v>
      </c>
      <c r="F11" s="12">
        <v>1500000</v>
      </c>
      <c r="G11" s="13">
        <v>115.43</v>
      </c>
      <c r="H11" s="14">
        <v>44608</v>
      </c>
      <c r="I11" s="1"/>
    </row>
    <row r="12" spans="2:11" ht="62.1" customHeight="1" x14ac:dyDescent="0.3">
      <c r="B12" s="10" t="s">
        <v>11</v>
      </c>
      <c r="C12" s="10" t="s">
        <v>12</v>
      </c>
      <c r="D12" s="25"/>
      <c r="E12" s="11">
        <v>15234</v>
      </c>
      <c r="F12" s="12">
        <v>2020000</v>
      </c>
      <c r="G12" s="13">
        <v>132.6</v>
      </c>
      <c r="H12" s="14">
        <v>44725</v>
      </c>
      <c r="I12" s="1"/>
    </row>
    <row r="13" spans="2:11" ht="62.1" customHeight="1" x14ac:dyDescent="0.3">
      <c r="B13" s="10" t="s">
        <v>9</v>
      </c>
      <c r="C13" s="10" t="s">
        <v>10</v>
      </c>
      <c r="D13" s="10"/>
      <c r="E13" s="11">
        <v>2504</v>
      </c>
      <c r="F13" s="12"/>
      <c r="G13" s="13"/>
      <c r="H13" s="14">
        <v>44805</v>
      </c>
      <c r="I13" s="1"/>
    </row>
    <row r="14" spans="2:11" ht="62.1" customHeight="1" x14ac:dyDescent="0.3">
      <c r="B14" s="10" t="s">
        <v>6</v>
      </c>
      <c r="C14" s="10" t="s">
        <v>7</v>
      </c>
      <c r="D14" s="10"/>
      <c r="E14" s="11">
        <v>6757</v>
      </c>
      <c r="F14" s="12"/>
      <c r="G14" s="13"/>
      <c r="H14" s="14">
        <v>44812</v>
      </c>
      <c r="I14" s="1"/>
    </row>
    <row r="15" spans="2:11" ht="62.1" customHeight="1" x14ac:dyDescent="0.3">
      <c r="B15" s="10" t="s">
        <v>8</v>
      </c>
      <c r="C15" s="10" t="s">
        <v>7</v>
      </c>
      <c r="D15" s="10"/>
      <c r="E15" s="11">
        <v>3622</v>
      </c>
      <c r="F15" s="12"/>
      <c r="G15" s="13"/>
      <c r="H15" s="14">
        <v>44812</v>
      </c>
      <c r="I15" s="1"/>
    </row>
    <row r="16" spans="2:11" ht="62.1" customHeight="1" x14ac:dyDescent="0.3">
      <c r="B16" s="10" t="s">
        <v>21</v>
      </c>
      <c r="C16" s="10" t="s">
        <v>22</v>
      </c>
      <c r="D16" s="10"/>
      <c r="E16" s="11">
        <v>1886</v>
      </c>
      <c r="F16" s="12">
        <v>550000</v>
      </c>
      <c r="G16" s="13">
        <v>291.62</v>
      </c>
      <c r="H16" s="14"/>
      <c r="I16" s="1"/>
    </row>
    <row r="17" spans="2:9" x14ac:dyDescent="0.3">
      <c r="B17" s="15" t="s">
        <v>27</v>
      </c>
      <c r="C17" s="15"/>
      <c r="D17" s="15"/>
      <c r="E17" s="16">
        <f>SUM(E8:E16)</f>
        <v>63971</v>
      </c>
      <c r="F17" s="17"/>
      <c r="G17" s="18"/>
      <c r="H17" s="19"/>
      <c r="I17" s="1"/>
    </row>
    <row r="18" spans="2:9" x14ac:dyDescent="0.3">
      <c r="B18" s="15" t="s">
        <v>28</v>
      </c>
      <c r="C18" s="15"/>
      <c r="D18" s="15"/>
      <c r="E18" s="16"/>
      <c r="F18" s="17"/>
      <c r="G18" s="18">
        <f>SUM(F8:F12)/SUM(E8:E12)</f>
        <v>113.2067802121865</v>
      </c>
      <c r="H18" s="19"/>
      <c r="I18" s="1"/>
    </row>
  </sheetData>
  <sortState xmlns:xlrd2="http://schemas.microsoft.com/office/spreadsheetml/2017/richdata2" ref="B8:H18">
    <sortCondition ref="H8:H18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C9688-BE0E-434B-9E1E-BD0CD60E9E1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71F425249F0458211CD355CA60B83" ma:contentTypeVersion="17" ma:contentTypeDescription="Create a new document." ma:contentTypeScope="" ma:versionID="4ebe2f9ab2b8db103237628d87643cae">
  <xsd:schema xmlns:xsd="http://www.w3.org/2001/XMLSchema" xmlns:xs="http://www.w3.org/2001/XMLSchema" xmlns:p="http://schemas.microsoft.com/office/2006/metadata/properties" xmlns:ns2="416f4eca-ef65-47c0-bfb8-42a7bfab8e2b" xmlns:ns3="07d52922-9b65-4aa1-bf6e-9cecd433946a" targetNamespace="http://schemas.microsoft.com/office/2006/metadata/properties" ma:root="true" ma:fieldsID="b86da3dfd9fd9269bbf54ef6c88666b8" ns2:_="" ns3:_="">
    <xsd:import namespace="416f4eca-ef65-47c0-bfb8-42a7bfab8e2b"/>
    <xsd:import namespace="07d52922-9b65-4aa1-bf6e-9cecd43394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6f4eca-ef65-47c0-bfb8-42a7bfab8e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4e6e4c12-83eb-40a6-9eff-0e91710930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d52922-9b65-4aa1-bf6e-9cecd433946a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ad6d541-98f0-4b39-8e9c-b9516c5cca13}" ma:internalName="TaxCatchAll" ma:showField="CatchAllData" ma:web="07d52922-9b65-4aa1-bf6e-9cecd43394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16f4eca-ef65-47c0-bfb8-42a7bfab8e2b">
      <Terms xmlns="http://schemas.microsoft.com/office/infopath/2007/PartnerControls"/>
    </lcf76f155ced4ddcb4097134ff3c332f>
    <TaxCatchAll xmlns="07d52922-9b65-4aa1-bf6e-9cecd433946a" xsi:nil="true"/>
  </documentManagement>
</p:properties>
</file>

<file path=customXml/itemProps1.xml><?xml version="1.0" encoding="utf-8"?>
<ds:datastoreItem xmlns:ds="http://schemas.openxmlformats.org/officeDocument/2006/customXml" ds:itemID="{609B9E06-680C-4AF6-B512-2D2D0DF22A44}"/>
</file>

<file path=customXml/itemProps2.xml><?xml version="1.0" encoding="utf-8"?>
<ds:datastoreItem xmlns:ds="http://schemas.openxmlformats.org/officeDocument/2006/customXml" ds:itemID="{440FAAAB-5141-48A4-BE61-123F40D8E0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BE99A5-3B99-4598-83BC-EE1C5C36AE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Export042823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Ewa Broda</dc:creator>
  <cp:lastModifiedBy>Richard Kalmar</cp:lastModifiedBy>
  <dcterms:created xsi:type="dcterms:W3CDTF">2023-04-28T15:15:27Z</dcterms:created>
  <dcterms:modified xsi:type="dcterms:W3CDTF">2023-07-10T10:12:29Z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0x010100F9471F425249F0458211CD355CA60B83</vt:lpwstr>
  </property>
  <property fmtid="{D5CDD505-2E9C-101B-9397-08002B2CF9AE}" pid="3" name="MediaServiceImageTags">
    <vt:lpwstr/>
  </property>
</Properties>
</file>