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https://kalmars.sharepoint.com/sites/KalmarsSP/Shared Documents/Server1/Server 1/KALMARS COMMERCIAL/PROFESSIONAL/PLANNING/WILLOW WAY, SITE A/APPENDICES/"/>
    </mc:Choice>
  </mc:AlternateContent>
  <xr:revisionPtr revIDLastSave="163" documentId="8_{D1F6B2BE-0195-4359-85F6-D9EFCA4A20AB}" xr6:coauthVersionLast="47" xr6:coauthVersionMax="47" xr10:uidLastSave="{05B656AF-7095-4B02-8C67-C521F8BC0887}"/>
  <bookViews>
    <workbookView xWindow="-110" yWindow="-110" windowWidth="19420" windowHeight="10420" xr2:uid="{00000000-000D-0000-FFFF-FFFF00000000}"/>
  </bookViews>
  <sheets>
    <sheet name="Export04282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1" l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8" i="1"/>
  <c r="G39" i="1" s="1"/>
  <c r="E38" i="1"/>
</calcChain>
</file>

<file path=xl/sharedStrings.xml><?xml version="1.0" encoding="utf-8"?>
<sst xmlns="http://schemas.openxmlformats.org/spreadsheetml/2006/main" count="70" uniqueCount="55">
  <si>
    <t>Post Code</t>
  </si>
  <si>
    <t>Rent/SF/Yr</t>
  </si>
  <si>
    <t>Ernest Av</t>
  </si>
  <si>
    <t>SE27 0DJ</t>
  </si>
  <si>
    <t>Hamilton Rd</t>
  </si>
  <si>
    <t>SE27 9SF</t>
  </si>
  <si>
    <t>Kangley Bridge Rd</t>
  </si>
  <si>
    <t>SE26 5BA</t>
  </si>
  <si>
    <t>Milkwood Rd</t>
  </si>
  <si>
    <t>SE24 0JF</t>
  </si>
  <si>
    <t>11 Beadman St</t>
  </si>
  <si>
    <t>SE27 0DN</t>
  </si>
  <si>
    <t>Bellenden Rd</t>
  </si>
  <si>
    <t>SE15 4RF</t>
  </si>
  <si>
    <t>Cambria Rd</t>
  </si>
  <si>
    <t>SE5 9AE</t>
  </si>
  <si>
    <t>Clyde Vale</t>
  </si>
  <si>
    <t>SE23 3JF</t>
  </si>
  <si>
    <t>East Pl</t>
  </si>
  <si>
    <t>SE27 9JW</t>
  </si>
  <si>
    <t>1 Franthorne Way</t>
  </si>
  <si>
    <t>SE6 3BX</t>
  </si>
  <si>
    <t>Herne Hill Rd</t>
  </si>
  <si>
    <t>SE24 0AU</t>
  </si>
  <si>
    <t>SE26 5BW</t>
  </si>
  <si>
    <t>SE26 5AQ</t>
  </si>
  <si>
    <t>Kent House Ln</t>
  </si>
  <si>
    <t>BR3 1BW</t>
  </si>
  <si>
    <t>BR3 1QZ</t>
  </si>
  <si>
    <t>250 Milkwood Rd</t>
  </si>
  <si>
    <t>SE24 0HG</t>
  </si>
  <si>
    <t>54-56 Northwood Rd</t>
  </si>
  <si>
    <t>CR7 8HQ</t>
  </si>
  <si>
    <t>1 Waldram Pl</t>
  </si>
  <si>
    <t>SE23 2LB</t>
  </si>
  <si>
    <t>Bell Green</t>
  </si>
  <si>
    <t>SE26 4PU</t>
  </si>
  <si>
    <t>Bell Green Retail Park</t>
  </si>
  <si>
    <t>SE6 4RS</t>
  </si>
  <si>
    <t>Bycroft St</t>
  </si>
  <si>
    <t>SE20 7JZ</t>
  </si>
  <si>
    <t>SE26 5AP</t>
  </si>
  <si>
    <t>60 Kangley Bridge Rd</t>
  </si>
  <si>
    <t>1-5 Somers Pl</t>
  </si>
  <si>
    <t>SW2 2AL</t>
  </si>
  <si>
    <t>33 Station Passage</t>
  </si>
  <si>
    <t>SE15 2ND</t>
  </si>
  <si>
    <t>TOTAL</t>
  </si>
  <si>
    <t>AVERAGE</t>
  </si>
  <si>
    <t xml:space="preserve">Total Rent </t>
  </si>
  <si>
    <t>Size (SF)</t>
  </si>
  <si>
    <t>Address</t>
  </si>
  <si>
    <t xml:space="preserve">WILLOW WAY REPORT </t>
  </si>
  <si>
    <t>KALMARs</t>
  </si>
  <si>
    <t>INDUSTRIAL PROPERTIES TO LET WITHIN 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</si>
</sst>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name val="Avenir Next Medium"/>
      <family val="2"/>
    </font>
    <font>
      <sz val="11"/>
      <color theme="1"/>
      <name val="Avenir Next Medium"/>
      <family val="2"/>
    </font>
    <font>
      <b/>
      <sz val="11"/>
      <color theme="1"/>
      <name val="Avenir Next Medium"/>
      <family val="2"/>
    </font>
    <font>
      <b/>
      <sz val="14"/>
      <color theme="1"/>
      <name val="Avenir Next Medium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164" fontId="3" fillId="0" borderId="1" xfId="1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164" fontId="3" fillId="0" borderId="1" xfId="0" applyNumberFormat="1" applyFont="1" applyBorder="1"/>
    <xf numFmtId="2" fontId="4" fillId="0" borderId="1" xfId="0" applyNumberFormat="1" applyFont="1" applyBorder="1"/>
    <xf numFmtId="0" fontId="4" fillId="0" borderId="0" xfId="0" applyFont="1"/>
    <xf numFmtId="14" fontId="4" fillId="0" borderId="0" xfId="0" applyNumberFormat="1" applyFont="1" applyAlignment="1">
      <alignment horizontal="left"/>
    </xf>
    <xf numFmtId="0" fontId="5" fillId="0" borderId="0" xfId="0" applyFont="1"/>
    <xf numFmtId="2" fontId="3" fillId="0" borderId="1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38101</xdr:colOff>
      <xdr:row>35</xdr:row>
      <xdr:rowOff>19050</xdr:rowOff>
    </xdr:from>
    <xdr:to>
      <xdr:col>3</xdr:col>
      <xdr:colOff>1149351</xdr:colOff>
      <xdr:row>35</xdr:row>
      <xdr:rowOff>766846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1F2132-BBE7-4D65-8AF0-2E6B1C94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3451" y="23495000"/>
          <a:ext cx="1111250" cy="74779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21</xdr:row>
      <xdr:rowOff>31750</xdr:rowOff>
    </xdr:from>
    <xdr:to>
      <xdr:col>3</xdr:col>
      <xdr:colOff>1181100</xdr:colOff>
      <xdr:row>22</xdr:row>
      <xdr:rowOff>2117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F47289-6DAB-D181-76CF-81CD465D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8850" y="12484100"/>
          <a:ext cx="1117600" cy="757767"/>
        </a:xfrm>
        <a:prstGeom prst="rect">
          <a:avLst/>
        </a:prstGeom>
      </xdr:spPr>
    </xdr:pic>
    <xdr:clientData/>
  </xdr:twoCellAnchor>
  <xdr:twoCellAnchor editAs="oneCell">
    <xdr:from>
      <xdr:col>3</xdr:col>
      <xdr:colOff>45629</xdr:colOff>
      <xdr:row>28</xdr:row>
      <xdr:rowOff>25400</xdr:rowOff>
    </xdr:from>
    <xdr:to>
      <xdr:col>3</xdr:col>
      <xdr:colOff>1168401</xdr:colOff>
      <xdr:row>28</xdr:row>
      <xdr:rowOff>768350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E76E12-00AF-3599-499E-92BE41CC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0979" y="17989550"/>
          <a:ext cx="1122772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36</xdr:row>
      <xdr:rowOff>44450</xdr:rowOff>
    </xdr:from>
    <xdr:to>
      <xdr:col>3</xdr:col>
      <xdr:colOff>1187450</xdr:colOff>
      <xdr:row>36</xdr:row>
      <xdr:rowOff>747913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F4334-44BA-1A82-617A-C7E8AFE9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0750" y="24307800"/>
          <a:ext cx="1162050" cy="7034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8</xdr:row>
      <xdr:rowOff>12700</xdr:rowOff>
    </xdr:from>
    <xdr:to>
      <xdr:col>3</xdr:col>
      <xdr:colOff>1168401</xdr:colOff>
      <xdr:row>8</xdr:row>
      <xdr:rowOff>773315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3B144B1-7E35-E164-98FE-AA26DC99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73451" y="2228850"/>
          <a:ext cx="1130300" cy="76061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20</xdr:row>
      <xdr:rowOff>6351</xdr:rowOff>
    </xdr:from>
    <xdr:to>
      <xdr:col>3</xdr:col>
      <xdr:colOff>1174750</xdr:colOff>
      <xdr:row>20</xdr:row>
      <xdr:rowOff>771159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CABC87-DEC8-9AD6-6324-ED032D28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60751" y="11671301"/>
          <a:ext cx="1149349" cy="76480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12</xdr:row>
      <xdr:rowOff>25401</xdr:rowOff>
    </xdr:from>
    <xdr:to>
      <xdr:col>3</xdr:col>
      <xdr:colOff>1144451</xdr:colOff>
      <xdr:row>12</xdr:row>
      <xdr:rowOff>774701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F8A662-A251-2961-2630-B91217F5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92501" y="5391151"/>
          <a:ext cx="1087300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10</xdr:row>
      <xdr:rowOff>6351</xdr:rowOff>
    </xdr:from>
    <xdr:to>
      <xdr:col>3</xdr:col>
      <xdr:colOff>1155066</xdr:colOff>
      <xdr:row>10</xdr:row>
      <xdr:rowOff>749301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8279E8C-4E02-D3FE-1671-266E2BA9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92501" y="3797301"/>
          <a:ext cx="1097915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18</xdr:row>
      <xdr:rowOff>19050</xdr:rowOff>
    </xdr:from>
    <xdr:to>
      <xdr:col>3</xdr:col>
      <xdr:colOff>1143001</xdr:colOff>
      <xdr:row>18</xdr:row>
      <xdr:rowOff>761305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733BE50-DE87-0126-2EE8-F598DCED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60751" y="10109200"/>
          <a:ext cx="1117600" cy="74225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16</xdr:row>
      <xdr:rowOff>6350</xdr:rowOff>
    </xdr:from>
    <xdr:to>
      <xdr:col>3</xdr:col>
      <xdr:colOff>1168401</xdr:colOff>
      <xdr:row>16</xdr:row>
      <xdr:rowOff>773657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A75BD5-92C8-0967-C769-5BDB4A8D9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86151" y="8521700"/>
          <a:ext cx="1117600" cy="767307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25400</xdr:rowOff>
    </xdr:from>
    <xdr:to>
      <xdr:col>3</xdr:col>
      <xdr:colOff>1167360</xdr:colOff>
      <xdr:row>14</xdr:row>
      <xdr:rowOff>781050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576B0C-24B6-92DE-4F61-9C8F1699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67101" y="6965950"/>
          <a:ext cx="1135609" cy="75565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15</xdr:row>
      <xdr:rowOff>31750</xdr:rowOff>
    </xdr:from>
    <xdr:to>
      <xdr:col>3</xdr:col>
      <xdr:colOff>1162051</xdr:colOff>
      <xdr:row>15</xdr:row>
      <xdr:rowOff>773981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10B5D1-CD9B-1C49-2B63-9CA1D769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86151" y="7759700"/>
          <a:ext cx="1111250" cy="74223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33</xdr:row>
      <xdr:rowOff>19051</xdr:rowOff>
    </xdr:from>
    <xdr:to>
      <xdr:col>3</xdr:col>
      <xdr:colOff>1157842</xdr:colOff>
      <xdr:row>33</xdr:row>
      <xdr:rowOff>768351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6C8913-BBB0-36F8-4A06-1919907C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73451" y="21920201"/>
          <a:ext cx="1119741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13</xdr:row>
      <xdr:rowOff>31750</xdr:rowOff>
    </xdr:from>
    <xdr:to>
      <xdr:col>3</xdr:col>
      <xdr:colOff>1162050</xdr:colOff>
      <xdr:row>13</xdr:row>
      <xdr:rowOff>773981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05D5266-B367-4582-9020-D34C88699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86150" y="6184900"/>
          <a:ext cx="1111250" cy="742231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7</xdr:row>
      <xdr:rowOff>31750</xdr:rowOff>
    </xdr:from>
    <xdr:to>
      <xdr:col>3</xdr:col>
      <xdr:colOff>1143975</xdr:colOff>
      <xdr:row>7</xdr:row>
      <xdr:rowOff>762000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F710B95-E239-0CBB-1CBB-C58EA998D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79801" y="1460500"/>
          <a:ext cx="1099524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19</xdr:row>
      <xdr:rowOff>25400</xdr:rowOff>
    </xdr:from>
    <xdr:to>
      <xdr:col>3</xdr:col>
      <xdr:colOff>1143001</xdr:colOff>
      <xdr:row>19</xdr:row>
      <xdr:rowOff>762000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3431A54-81ED-F1E9-1587-55FB92FE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73451" y="10902950"/>
          <a:ext cx="1104900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17</xdr:row>
      <xdr:rowOff>12700</xdr:rowOff>
    </xdr:from>
    <xdr:to>
      <xdr:col>3</xdr:col>
      <xdr:colOff>1168401</xdr:colOff>
      <xdr:row>17</xdr:row>
      <xdr:rowOff>759172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06DA1B6-4C4B-9CBE-B261-DCB967D7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79801" y="9315450"/>
          <a:ext cx="1123950" cy="746472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34</xdr:row>
      <xdr:rowOff>12701</xdr:rowOff>
    </xdr:from>
    <xdr:to>
      <xdr:col>3</xdr:col>
      <xdr:colOff>1181101</xdr:colOff>
      <xdr:row>34</xdr:row>
      <xdr:rowOff>761525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632AE84-11FD-E03B-EEF1-A1054F48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60751" y="22701251"/>
          <a:ext cx="1155700" cy="7488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22</xdr:row>
      <xdr:rowOff>31750</xdr:rowOff>
    </xdr:from>
    <xdr:to>
      <xdr:col>3</xdr:col>
      <xdr:colOff>1143000</xdr:colOff>
      <xdr:row>22</xdr:row>
      <xdr:rowOff>768738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182000-50B0-DC76-0DF5-1174CEE3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11550" y="13271500"/>
          <a:ext cx="1066800" cy="736988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11</xdr:row>
      <xdr:rowOff>19050</xdr:rowOff>
    </xdr:from>
    <xdr:to>
      <xdr:col>3</xdr:col>
      <xdr:colOff>1149351</xdr:colOff>
      <xdr:row>11</xdr:row>
      <xdr:rowOff>761209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4E05DD7-672A-0CA0-AC41-201CE94A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79801" y="4597400"/>
          <a:ext cx="1104900" cy="742159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27</xdr:row>
      <xdr:rowOff>31750</xdr:rowOff>
    </xdr:from>
    <xdr:to>
      <xdr:col>3</xdr:col>
      <xdr:colOff>1143000</xdr:colOff>
      <xdr:row>27</xdr:row>
      <xdr:rowOff>755505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8D970E8-37CD-9A34-9D8E-5B74B862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498850" y="17208500"/>
          <a:ext cx="1079500" cy="72375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24</xdr:row>
      <xdr:rowOff>31750</xdr:rowOff>
    </xdr:from>
    <xdr:to>
      <xdr:col>3</xdr:col>
      <xdr:colOff>1149349</xdr:colOff>
      <xdr:row>24</xdr:row>
      <xdr:rowOff>766650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FC9D5E-82C0-10FF-D13E-7058A9BF8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92500" y="14846300"/>
          <a:ext cx="1092199" cy="7349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25</xdr:row>
      <xdr:rowOff>25400</xdr:rowOff>
    </xdr:from>
    <xdr:to>
      <xdr:col>3</xdr:col>
      <xdr:colOff>1168401</xdr:colOff>
      <xdr:row>25</xdr:row>
      <xdr:rowOff>778910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0DD7A0-AD50-1E67-5847-26DE4A14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79801" y="15627350"/>
          <a:ext cx="1123950" cy="7535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26</xdr:row>
      <xdr:rowOff>38100</xdr:rowOff>
    </xdr:from>
    <xdr:to>
      <xdr:col>3</xdr:col>
      <xdr:colOff>1130301</xdr:colOff>
      <xdr:row>26</xdr:row>
      <xdr:rowOff>756759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98A198B-FABA-E66B-4638-719966E73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73451" y="16427450"/>
          <a:ext cx="1092200" cy="71865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23</xdr:row>
      <xdr:rowOff>38100</xdr:rowOff>
    </xdr:from>
    <xdr:to>
      <xdr:col>3</xdr:col>
      <xdr:colOff>1143001</xdr:colOff>
      <xdr:row>23</xdr:row>
      <xdr:rowOff>780259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2EBA670-5F08-25B6-AC6A-44980E2E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73451" y="14065250"/>
          <a:ext cx="1104900" cy="74215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9</xdr:row>
      <xdr:rowOff>19050</xdr:rowOff>
    </xdr:from>
    <xdr:to>
      <xdr:col>3</xdr:col>
      <xdr:colOff>1155700</xdr:colOff>
      <xdr:row>9</xdr:row>
      <xdr:rowOff>758577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27AF1EC-E44E-17D1-6E36-628078FB6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473451" y="3022600"/>
          <a:ext cx="1117599" cy="7395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30</xdr:row>
      <xdr:rowOff>25400</xdr:rowOff>
    </xdr:from>
    <xdr:to>
      <xdr:col>3</xdr:col>
      <xdr:colOff>1166235</xdr:colOff>
      <xdr:row>30</xdr:row>
      <xdr:rowOff>762000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6F0C597-BDFA-522A-ED8D-E20C97E6B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492500" y="19564350"/>
          <a:ext cx="1109085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29</xdr:row>
      <xdr:rowOff>19050</xdr:rowOff>
    </xdr:from>
    <xdr:to>
      <xdr:col>3</xdr:col>
      <xdr:colOff>1162051</xdr:colOff>
      <xdr:row>29</xdr:row>
      <xdr:rowOff>768207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738172-C2A7-1F15-168A-7204EBAD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486151" y="18770600"/>
          <a:ext cx="1111250" cy="749157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31</xdr:row>
      <xdr:rowOff>12700</xdr:rowOff>
    </xdr:from>
    <xdr:to>
      <xdr:col>3</xdr:col>
      <xdr:colOff>1160261</xdr:colOff>
      <xdr:row>31</xdr:row>
      <xdr:rowOff>762000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FD83794-56F2-DCEE-C535-B67F5C97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86151" y="20339050"/>
          <a:ext cx="1109460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19050</xdr:rowOff>
    </xdr:from>
    <xdr:to>
      <xdr:col>3</xdr:col>
      <xdr:colOff>1143001</xdr:colOff>
      <xdr:row>32</xdr:row>
      <xdr:rowOff>766846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96D0232-872D-10E4-2D0E-FBBA03E8E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67101" y="21132800"/>
          <a:ext cx="1111250" cy="747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39"/>
  <sheetViews>
    <sheetView tabSelected="1" workbookViewId="0">
      <selection activeCell="F33" sqref="F33"/>
    </sheetView>
  </sheetViews>
  <sheetFormatPr defaultColWidth="8.7265625" defaultRowHeight="15.5" x14ac:dyDescent="0.45"/>
  <cols>
    <col min="1" max="1" width="10.453125" style="2" customWidth="1"/>
    <col min="2" max="2" width="27.453125" style="2" customWidth="1"/>
    <col min="3" max="3" width="11.26953125" style="2" bestFit="1" customWidth="1"/>
    <col min="4" max="4" width="17.1796875" style="2" customWidth="1"/>
    <col min="5" max="5" width="14.26953125" style="2" customWidth="1"/>
    <col min="6" max="6" width="11.81640625" style="2" bestFit="1" customWidth="1"/>
    <col min="7" max="7" width="11.7265625" style="2" bestFit="1" customWidth="1"/>
    <col min="8" max="16384" width="8.7265625" style="2"/>
  </cols>
  <sheetData>
    <row r="2" spans="2:7" ht="19.5" x14ac:dyDescent="0.55000000000000004">
      <c r="B2" s="11" t="s">
        <v>52</v>
      </c>
    </row>
    <row r="3" spans="2:7" x14ac:dyDescent="0.45">
      <c r="B3" s="9" t="s">
        <v>54</v>
      </c>
    </row>
    <row r="4" spans="2:7" x14ac:dyDescent="0.45">
      <c r="B4" s="9" t="s">
        <v>53</v>
      </c>
    </row>
    <row r="5" spans="2:7" x14ac:dyDescent="0.45">
      <c r="B5" s="10">
        <v>45049</v>
      </c>
    </row>
    <row r="7" spans="2:7" x14ac:dyDescent="0.45">
      <c r="B7" s="1" t="s">
        <v>51</v>
      </c>
      <c r="C7" s="1" t="s">
        <v>0</v>
      </c>
      <c r="D7" s="1"/>
      <c r="E7" s="1" t="s">
        <v>50</v>
      </c>
      <c r="F7" s="1" t="s">
        <v>49</v>
      </c>
      <c r="G7" s="1" t="s">
        <v>1</v>
      </c>
    </row>
    <row r="8" spans="2:7" ht="62" customHeight="1" x14ac:dyDescent="0.45">
      <c r="B8" s="3" t="s">
        <v>26</v>
      </c>
      <c r="C8" s="3" t="s">
        <v>27</v>
      </c>
      <c r="D8" s="3"/>
      <c r="E8" s="4">
        <v>12850</v>
      </c>
      <c r="F8" s="7">
        <f>G8*E8</f>
        <v>128500</v>
      </c>
      <c r="G8" s="12">
        <v>10</v>
      </c>
    </row>
    <row r="9" spans="2:7" ht="62" customHeight="1" x14ac:dyDescent="0.45">
      <c r="B9" s="3" t="s">
        <v>10</v>
      </c>
      <c r="C9" s="3" t="s">
        <v>11</v>
      </c>
      <c r="D9" s="3"/>
      <c r="E9" s="4">
        <v>5650</v>
      </c>
      <c r="F9" s="7">
        <f t="shared" ref="F9:F37" si="0">G9*E9</f>
        <v>64975</v>
      </c>
      <c r="G9" s="12">
        <v>11.5</v>
      </c>
    </row>
    <row r="10" spans="2:7" ht="62" customHeight="1" x14ac:dyDescent="0.45">
      <c r="B10" s="3" t="s">
        <v>6</v>
      </c>
      <c r="C10" s="3" t="s">
        <v>7</v>
      </c>
      <c r="D10" s="3"/>
      <c r="E10" s="4">
        <v>6793</v>
      </c>
      <c r="F10" s="7">
        <f t="shared" si="0"/>
        <v>81448.070000000007</v>
      </c>
      <c r="G10" s="12">
        <v>11.99</v>
      </c>
    </row>
    <row r="11" spans="2:7" ht="62" customHeight="1" x14ac:dyDescent="0.45">
      <c r="B11" s="3" t="s">
        <v>16</v>
      </c>
      <c r="C11" s="3" t="s">
        <v>17</v>
      </c>
      <c r="D11" s="3"/>
      <c r="E11" s="4">
        <v>1397</v>
      </c>
      <c r="F11" s="7">
        <f t="shared" si="0"/>
        <v>17993.36</v>
      </c>
      <c r="G11" s="12">
        <v>12.88</v>
      </c>
    </row>
    <row r="12" spans="2:7" ht="62" customHeight="1" x14ac:dyDescent="0.45">
      <c r="B12" s="3" t="s">
        <v>33</v>
      </c>
      <c r="C12" s="3" t="s">
        <v>34</v>
      </c>
      <c r="D12" s="3"/>
      <c r="E12" s="4">
        <v>3360</v>
      </c>
      <c r="F12" s="7">
        <f t="shared" si="0"/>
        <v>45024</v>
      </c>
      <c r="G12" s="12">
        <v>13.4</v>
      </c>
    </row>
    <row r="13" spans="2:7" ht="62" customHeight="1" x14ac:dyDescent="0.45">
      <c r="B13" s="3" t="s">
        <v>14</v>
      </c>
      <c r="C13" s="3" t="s">
        <v>15</v>
      </c>
      <c r="D13" s="3"/>
      <c r="E13" s="4">
        <v>1611</v>
      </c>
      <c r="F13" s="7">
        <f t="shared" si="0"/>
        <v>24165</v>
      </c>
      <c r="G13" s="12">
        <v>15</v>
      </c>
    </row>
    <row r="14" spans="2:7" ht="62" customHeight="1" x14ac:dyDescent="0.45">
      <c r="B14" s="3" t="s">
        <v>6</v>
      </c>
      <c r="C14" s="3" t="s">
        <v>24</v>
      </c>
      <c r="D14" s="3"/>
      <c r="E14" s="4">
        <v>2458</v>
      </c>
      <c r="F14" s="7">
        <f t="shared" si="0"/>
        <v>37509.08</v>
      </c>
      <c r="G14" s="12">
        <v>15.26</v>
      </c>
    </row>
    <row r="15" spans="2:7" ht="62" customHeight="1" x14ac:dyDescent="0.45">
      <c r="B15" s="3" t="s">
        <v>22</v>
      </c>
      <c r="C15" s="3" t="s">
        <v>23</v>
      </c>
      <c r="D15" s="3"/>
      <c r="E15" s="4">
        <v>12463</v>
      </c>
      <c r="F15" s="7">
        <f t="shared" si="0"/>
        <v>199408</v>
      </c>
      <c r="G15" s="12">
        <v>16</v>
      </c>
    </row>
    <row r="16" spans="2:7" ht="62" customHeight="1" x14ac:dyDescent="0.45">
      <c r="B16" s="3" t="s">
        <v>6</v>
      </c>
      <c r="C16" s="3" t="s">
        <v>24</v>
      </c>
      <c r="D16" s="3"/>
      <c r="E16" s="4">
        <v>1398</v>
      </c>
      <c r="F16" s="7">
        <f t="shared" si="0"/>
        <v>24003.660000000003</v>
      </c>
      <c r="G16" s="12">
        <v>17.170000000000002</v>
      </c>
    </row>
    <row r="17" spans="2:7" ht="62" customHeight="1" x14ac:dyDescent="0.45">
      <c r="B17" s="3" t="s">
        <v>20</v>
      </c>
      <c r="C17" s="3" t="s">
        <v>21</v>
      </c>
      <c r="D17" s="3"/>
      <c r="E17" s="4">
        <v>5220</v>
      </c>
      <c r="F17" s="7">
        <f t="shared" si="0"/>
        <v>89940.6</v>
      </c>
      <c r="G17" s="12">
        <v>17.23</v>
      </c>
    </row>
    <row r="18" spans="2:7" ht="62" customHeight="1" x14ac:dyDescent="0.45">
      <c r="B18" s="3" t="s">
        <v>29</v>
      </c>
      <c r="C18" s="3" t="s">
        <v>30</v>
      </c>
      <c r="D18" s="3"/>
      <c r="E18" s="4">
        <v>3176</v>
      </c>
      <c r="F18" s="7">
        <f t="shared" si="0"/>
        <v>62503.68</v>
      </c>
      <c r="G18" s="12">
        <v>19.68</v>
      </c>
    </row>
    <row r="19" spans="2:7" ht="62" customHeight="1" x14ac:dyDescent="0.45">
      <c r="B19" s="3" t="s">
        <v>18</v>
      </c>
      <c r="C19" s="3" t="s">
        <v>19</v>
      </c>
      <c r="D19" s="3"/>
      <c r="E19" s="4">
        <v>6757</v>
      </c>
      <c r="F19" s="7">
        <f t="shared" si="0"/>
        <v>135140</v>
      </c>
      <c r="G19" s="12">
        <v>20</v>
      </c>
    </row>
    <row r="20" spans="2:7" ht="62" customHeight="1" x14ac:dyDescent="0.45">
      <c r="B20" s="3" t="s">
        <v>26</v>
      </c>
      <c r="C20" s="3" t="s">
        <v>28</v>
      </c>
      <c r="D20" s="3"/>
      <c r="E20" s="4">
        <v>2927</v>
      </c>
      <c r="F20" s="7">
        <f t="shared" si="0"/>
        <v>66003.850000000006</v>
      </c>
      <c r="G20" s="12">
        <v>22.55</v>
      </c>
    </row>
    <row r="21" spans="2:7" ht="62" customHeight="1" x14ac:dyDescent="0.45">
      <c r="B21" s="3" t="s">
        <v>12</v>
      </c>
      <c r="C21" s="3" t="s">
        <v>13</v>
      </c>
      <c r="D21" s="3"/>
      <c r="E21" s="4">
        <v>2358</v>
      </c>
      <c r="F21" s="7">
        <f t="shared" si="0"/>
        <v>58950</v>
      </c>
      <c r="G21" s="12">
        <v>25</v>
      </c>
    </row>
    <row r="22" spans="2:7" ht="62" customHeight="1" x14ac:dyDescent="0.45">
      <c r="B22" s="3" t="s">
        <v>4</v>
      </c>
      <c r="C22" s="3" t="s">
        <v>5</v>
      </c>
      <c r="D22" s="3"/>
      <c r="E22" s="4">
        <v>3705</v>
      </c>
      <c r="F22" s="7">
        <f t="shared" si="0"/>
        <v>101998.65000000001</v>
      </c>
      <c r="G22" s="12">
        <v>27.53</v>
      </c>
    </row>
    <row r="23" spans="2:7" ht="62" customHeight="1" x14ac:dyDescent="0.45">
      <c r="B23" s="3" t="s">
        <v>31</v>
      </c>
      <c r="C23" s="3" t="s">
        <v>32</v>
      </c>
      <c r="D23" s="3"/>
      <c r="E23" s="4">
        <v>2808</v>
      </c>
      <c r="F23" s="7">
        <f t="shared" si="0"/>
        <v>83987.28</v>
      </c>
      <c r="G23" s="12">
        <v>29.91</v>
      </c>
    </row>
    <row r="24" spans="2:7" ht="62" customHeight="1" x14ac:dyDescent="0.45">
      <c r="B24" s="3" t="s">
        <v>6</v>
      </c>
      <c r="C24" s="3" t="s">
        <v>41</v>
      </c>
      <c r="D24" s="3"/>
      <c r="E24" s="4">
        <v>3326</v>
      </c>
      <c r="F24" s="7">
        <f t="shared" si="0"/>
        <v>40693.61</v>
      </c>
      <c r="G24" s="12">
        <v>12.234999999999999</v>
      </c>
    </row>
    <row r="25" spans="2:7" ht="62" customHeight="1" x14ac:dyDescent="0.45">
      <c r="B25" s="3" t="s">
        <v>37</v>
      </c>
      <c r="C25" s="3" t="s">
        <v>38</v>
      </c>
      <c r="D25" s="3"/>
      <c r="E25" s="4">
        <v>5117</v>
      </c>
      <c r="F25" s="7">
        <f t="shared" si="0"/>
        <v>62887.929999999993</v>
      </c>
      <c r="G25" s="12">
        <v>12.29</v>
      </c>
    </row>
    <row r="26" spans="2:7" ht="62" customHeight="1" x14ac:dyDescent="0.45">
      <c r="B26" s="3" t="s">
        <v>39</v>
      </c>
      <c r="C26" s="3" t="s">
        <v>40</v>
      </c>
      <c r="D26" s="3"/>
      <c r="E26" s="4">
        <v>1151</v>
      </c>
      <c r="F26" s="7">
        <f t="shared" si="0"/>
        <v>15221.975000000002</v>
      </c>
      <c r="G26" s="12">
        <v>13.225000000000001</v>
      </c>
    </row>
    <row r="27" spans="2:7" ht="62" customHeight="1" x14ac:dyDescent="0.45">
      <c r="B27" s="3" t="s">
        <v>4</v>
      </c>
      <c r="C27" s="3" t="s">
        <v>5</v>
      </c>
      <c r="D27" s="3"/>
      <c r="E27" s="4">
        <v>3705</v>
      </c>
      <c r="F27" s="7">
        <f t="shared" si="0"/>
        <v>55000.724999999999</v>
      </c>
      <c r="G27" s="12">
        <v>14.844999999999999</v>
      </c>
    </row>
    <row r="28" spans="2:7" ht="62" customHeight="1" x14ac:dyDescent="0.45">
      <c r="B28" s="3" t="s">
        <v>35</v>
      </c>
      <c r="C28" s="3" t="s">
        <v>36</v>
      </c>
      <c r="D28" s="3"/>
      <c r="E28" s="4">
        <v>8182</v>
      </c>
      <c r="F28" s="7">
        <f t="shared" si="0"/>
        <v>137171.23000000001</v>
      </c>
      <c r="G28" s="12">
        <v>16.765000000000001</v>
      </c>
    </row>
    <row r="29" spans="2:7" ht="62" customHeight="1" x14ac:dyDescent="0.45">
      <c r="B29" s="3" t="s">
        <v>42</v>
      </c>
      <c r="C29" s="3" t="s">
        <v>7</v>
      </c>
      <c r="D29" s="3"/>
      <c r="E29" s="4">
        <v>18258</v>
      </c>
      <c r="F29" s="7">
        <f t="shared" si="0"/>
        <v>314037.60000000003</v>
      </c>
      <c r="G29" s="12">
        <v>17.200000000000003</v>
      </c>
    </row>
    <row r="30" spans="2:7" ht="62" customHeight="1" x14ac:dyDescent="0.45">
      <c r="B30" s="3" t="s">
        <v>29</v>
      </c>
      <c r="C30" s="3" t="s">
        <v>30</v>
      </c>
      <c r="D30" s="3"/>
      <c r="E30" s="4">
        <v>5851</v>
      </c>
      <c r="F30" s="7">
        <f t="shared" si="0"/>
        <v>104089.29</v>
      </c>
      <c r="G30" s="12">
        <v>17.79</v>
      </c>
    </row>
    <row r="31" spans="2:7" ht="62" customHeight="1" x14ac:dyDescent="0.45">
      <c r="B31" s="3" t="s">
        <v>29</v>
      </c>
      <c r="C31" s="3" t="s">
        <v>30</v>
      </c>
      <c r="D31" s="3"/>
      <c r="E31" s="4">
        <v>3066</v>
      </c>
      <c r="F31" s="7">
        <f t="shared" si="0"/>
        <v>55172.669999999991</v>
      </c>
      <c r="G31" s="12">
        <v>17.994999999999997</v>
      </c>
    </row>
    <row r="32" spans="2:7" ht="62" customHeight="1" x14ac:dyDescent="0.45">
      <c r="B32" s="3" t="s">
        <v>43</v>
      </c>
      <c r="C32" s="3" t="s">
        <v>44</v>
      </c>
      <c r="D32" s="3"/>
      <c r="E32" s="4">
        <v>10444</v>
      </c>
      <c r="F32" s="7">
        <f t="shared" si="0"/>
        <v>188931.96</v>
      </c>
      <c r="G32" s="12">
        <v>18.09</v>
      </c>
    </row>
    <row r="33" spans="2:7" ht="62" customHeight="1" x14ac:dyDescent="0.45">
      <c r="B33" s="3" t="s">
        <v>45</v>
      </c>
      <c r="C33" s="3" t="s">
        <v>46</v>
      </c>
      <c r="D33" s="3"/>
      <c r="E33" s="4">
        <v>1128</v>
      </c>
      <c r="F33" s="7">
        <f t="shared" si="0"/>
        <v>20879.28</v>
      </c>
      <c r="G33" s="12">
        <v>18.509999999999998</v>
      </c>
    </row>
    <row r="34" spans="2:7" ht="62" customHeight="1" x14ac:dyDescent="0.45">
      <c r="B34" s="3" t="s">
        <v>6</v>
      </c>
      <c r="C34" s="3" t="s">
        <v>25</v>
      </c>
      <c r="D34" s="3"/>
      <c r="E34" s="4">
        <v>6751</v>
      </c>
      <c r="F34" s="7">
        <f t="shared" si="0"/>
        <v>118210.00999999998</v>
      </c>
      <c r="G34" s="12">
        <v>17.509999999999998</v>
      </c>
    </row>
    <row r="35" spans="2:7" ht="62" customHeight="1" x14ac:dyDescent="0.45">
      <c r="B35" s="3" t="s">
        <v>29</v>
      </c>
      <c r="C35" s="3" t="s">
        <v>30</v>
      </c>
      <c r="D35" s="3"/>
      <c r="E35" s="4">
        <v>5555</v>
      </c>
      <c r="F35" s="7">
        <f t="shared" si="0"/>
        <v>101739.82500000001</v>
      </c>
      <c r="G35" s="12">
        <v>18.315000000000001</v>
      </c>
    </row>
    <row r="36" spans="2:7" ht="62" customHeight="1" x14ac:dyDescent="0.45">
      <c r="B36" s="3" t="s">
        <v>2</v>
      </c>
      <c r="C36" s="3" t="s">
        <v>3</v>
      </c>
      <c r="D36" s="3"/>
      <c r="E36" s="4">
        <v>1667</v>
      </c>
      <c r="F36" s="7">
        <f t="shared" si="0"/>
        <v>56302.924999999996</v>
      </c>
      <c r="G36" s="12">
        <v>33.774999999999999</v>
      </c>
    </row>
    <row r="37" spans="2:7" ht="62" customHeight="1" x14ac:dyDescent="0.45">
      <c r="B37" s="3" t="s">
        <v>8</v>
      </c>
      <c r="C37" s="3" t="s">
        <v>9</v>
      </c>
      <c r="D37" s="3"/>
      <c r="E37" s="4">
        <v>3219</v>
      </c>
      <c r="F37" s="7">
        <f t="shared" si="0"/>
        <v>122322</v>
      </c>
      <c r="G37" s="12">
        <v>38</v>
      </c>
    </row>
    <row r="38" spans="2:7" x14ac:dyDescent="0.45">
      <c r="B38" s="5" t="s">
        <v>47</v>
      </c>
      <c r="C38" s="5"/>
      <c r="D38" s="5"/>
      <c r="E38" s="6">
        <f>SUM(E8:E37)</f>
        <v>152351</v>
      </c>
      <c r="F38" s="7"/>
      <c r="G38" s="5"/>
    </row>
    <row r="39" spans="2:7" x14ac:dyDescent="0.45">
      <c r="B39" s="5" t="s">
        <v>48</v>
      </c>
      <c r="C39" s="5"/>
      <c r="D39" s="5"/>
      <c r="E39" s="5"/>
      <c r="F39" s="7"/>
      <c r="G39" s="8">
        <f>SUM(F8:F37)/SUM(E8:E37)</f>
        <v>17.159134236073278</v>
      </c>
    </row>
  </sheetData>
  <sortState xmlns:xlrd2="http://schemas.microsoft.com/office/spreadsheetml/2017/richdata2" ref="A8:G39">
    <sortCondition ref="G8:G39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4ebe2f9ab2b8db103237628d87643cae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b86da3dfd9fd9269bbf54ef6c88666b8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ad6d541-98f0-4b39-8e9c-b9516c5cca13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6f4eca-ef65-47c0-bfb8-42a7bfab8e2b">
      <Terms xmlns="http://schemas.microsoft.com/office/infopath/2007/PartnerControls"/>
    </lcf76f155ced4ddcb4097134ff3c332f>
    <TaxCatchAll xmlns="07d52922-9b65-4aa1-bf6e-9cecd433946a" xsi:nil="true"/>
  </documentManagement>
</p:properties>
</file>

<file path=customXml/itemProps1.xml><?xml version="1.0" encoding="utf-8"?>
<ds:datastoreItem xmlns:ds="http://schemas.openxmlformats.org/officeDocument/2006/customXml" ds:itemID="{B9D49F6C-57D8-470A-8E85-ABA99F4763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DB6F43-43A1-424C-A997-558001373E1E}"/>
</file>

<file path=customXml/itemProps3.xml><?xml version="1.0" encoding="utf-8"?>
<ds:datastoreItem xmlns:ds="http://schemas.openxmlformats.org/officeDocument/2006/customXml" ds:itemID="{18033458-54B7-49D7-97DF-2DAD3C013B2D}">
  <ds:schemaRefs>
    <ds:schemaRef ds:uri="http://schemas.microsoft.com/office/2006/metadata/properties"/>
    <ds:schemaRef ds:uri="http://schemas.microsoft.com/office/infopath/2007/PartnerControls"/>
    <ds:schemaRef ds:uri="9b357a1c-29c8-4afc-94e0-a70ea19be8be"/>
    <ds:schemaRef ds:uri="2db84123-9e50-4e8a-8551-82286b6407a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Export042823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 Broda</dc:creator>
  <cp:lastModifiedBy>Ewa Wild</cp:lastModifiedBy>
  <dcterms:created xsi:type="dcterms:W3CDTF">2023-04-28T15:28:27Z</dcterms:created>
  <dcterms:modified xsi:type="dcterms:W3CDTF">2023-05-09T12:48:13Z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0x010100F9471F425249F0458211CD355CA60B83</vt:lpwstr>
  </property>
  <property fmtid="{D5CDD505-2E9C-101B-9397-08002B2CF9AE}" pid="3" name="MediaServiceImageTags">
    <vt:lpwstr/>
  </property>
</Properties>
</file>